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<sst xmlns="http://schemas.openxmlformats.org/spreadsheetml/2006/main" count="149" uniqueCount="84">
  <si>
    <t>工事費内訳書</t>
  </si>
  <si>
    <t>住　　　　所</t>
  </si>
  <si>
    <t>商号又は名称</t>
  </si>
  <si>
    <t>代 表 者 名</t>
  </si>
  <si>
    <t>工 事 名</t>
  </si>
  <si>
    <t>Ｒ７三土　丸亀三好線　東・東山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</si>
  <si>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</si>
  <si>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</si>
  <si>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</si>
  <si>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</si>
  <si>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</si>
  <si>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</si>
  <si>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</si>
  <si>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</si>
  <si>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</si>
  <si>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</si>
  <si>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</si>
  <si>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</si>
  <si>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</si>
  <si>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
　W＜2.5m</t>
  </si>
  <si>
    <t>路床盛土
　2.5m≦W＜4.0m</t>
  </si>
  <si>
    <t>路床盛土
　2.5m≦W＜4.0m
　流用土</t>
  </si>
  <si>
    <t>路床盛土
　4.0m≦W</t>
  </si>
  <si>
    <t>残土処理工</t>
  </si>
  <si>
    <t>土砂等運搬　
　不足土</t>
  </si>
  <si>
    <t>軽量盛土工</t>
  </si>
  <si>
    <t xml:space="preserve">軽量盛土　</t>
  </si>
  <si>
    <t xml:space="preserve">型枠　</t>
  </si>
  <si>
    <t>m2</t>
  </si>
  <si>
    <t xml:space="preserve">Ｈ鋼杭　</t>
  </si>
  <si>
    <t>本</t>
  </si>
  <si>
    <t xml:space="preserve">壁面工　</t>
  </si>
  <si>
    <t xml:space="preserve">ﾀｲﾛｯﾄﾞ　</t>
  </si>
  <si>
    <t>m</t>
  </si>
  <si>
    <t>H鋼削孔足場</t>
  </si>
  <si>
    <t>空m3</t>
  </si>
  <si>
    <t>壁面取付足場</t>
  </si>
  <si>
    <t>掛m2</t>
  </si>
  <si>
    <t>雨養生シート工</t>
  </si>
  <si>
    <t>擁壁工</t>
  </si>
  <si>
    <t>場所打擁壁工
　保護ｺﾝｸﾘｰﾄ</t>
  </si>
  <si>
    <t>ｺﾝｸﾘｰﾄ　
　24-12-25BBorN
　W/C≦55%</t>
  </si>
  <si>
    <t>鉄筋　
　D13　150×150</t>
  </si>
  <si>
    <t>t</t>
  </si>
  <si>
    <t>目地板</t>
  </si>
  <si>
    <t>場所打擁壁工
　地覆ｺﾝｸﾘｰﾄ</t>
  </si>
  <si>
    <t>ｺﾝｸﾘｰﾄ 
　24-12-25BBorN
　W/C≦55%</t>
  </si>
  <si>
    <t>鉄筋
　SD345　D13</t>
  </si>
  <si>
    <t>型枠</t>
  </si>
  <si>
    <t>間詰ｺﾝｸﾘｰﾄ
　18-8-25BBorN
　W/C≦60%</t>
  </si>
  <si>
    <t>場所打擁壁工
　調整ｺﾝｸﾘｰﾄ</t>
  </si>
  <si>
    <t>ｺﾝｸﾘｰﾄ　
　18-8-25BBorN
　W/C≦60%</t>
  </si>
  <si>
    <t>鉄筋　
　D-10</t>
  </si>
  <si>
    <t>排水砕石</t>
  </si>
  <si>
    <t>場所打擁壁工
　止水ｺﾝｸﾘｰﾄ</t>
  </si>
  <si>
    <t>排水構造物工</t>
  </si>
  <si>
    <t>排水工</t>
  </si>
  <si>
    <t xml:space="preserve">暗渠排水材　</t>
  </si>
  <si>
    <t xml:space="preserve">排水管　VP-100　</t>
  </si>
  <si>
    <t>ボイド管</t>
  </si>
  <si>
    <t>構造物撤去工</t>
  </si>
  <si>
    <t>防護柵撤去工</t>
  </si>
  <si>
    <t>防護柵撤去(ｶﾞｰﾄﾞﾚｰﾙ)</t>
  </si>
  <si>
    <t>道路維持</t>
  </si>
  <si>
    <t>防護柵工</t>
  </si>
  <si>
    <t>路側防護柵工</t>
  </si>
  <si>
    <t>ｶﾞｰﾄﾞﾚｰﾙ</t>
  </si>
  <si>
    <t>仮設工</t>
  </si>
  <si>
    <t>工事用道路工</t>
  </si>
  <si>
    <t>土のう</t>
  </si>
  <si>
    <t>袋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</si>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</sst>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G11+G21+G31+G52+G57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G23+G24+G25+G26+G27+G28+G29+G30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144.0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28</v>
      </c>
      <c r="F26" s="13" t="n">
        <v>118.0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33.0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820.0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28</v>
      </c>
      <c r="F30" s="13" t="n">
        <v>320.0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G32+G36+G42+G48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19.0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4" t="n">
        <v>1.75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28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17</v>
      </c>
      <c r="F37" s="13" t="n">
        <v>58.0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43</v>
      </c>
      <c r="F38" s="14" t="n">
        <v>2.92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28</v>
      </c>
      <c r="F39" s="13" t="n">
        <v>150.0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28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49</v>
      </c>
      <c r="E41" s="12" t="s">
        <v>17</v>
      </c>
      <c r="F41" s="13" t="n">
        <v>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17</v>
      </c>
      <c r="F43" s="13" t="n">
        <v>41.0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52</v>
      </c>
      <c r="E44" s="12" t="s">
        <v>43</v>
      </c>
      <c r="F44" s="14" t="n">
        <v>0.8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28</v>
      </c>
      <c r="F45" s="13" t="n">
        <v>200.0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44</v>
      </c>
      <c r="E46" s="12" t="s">
        <v>28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54</v>
      </c>
      <c r="D48" s="11"/>
      <c r="E48" s="12" t="s">
        <v>13</v>
      </c>
      <c r="F48" s="13" t="n">
        <v>1.0</v>
      </c>
      <c r="G48" s="15">
        <f>G49+G50+G51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51</v>
      </c>
      <c r="E49" s="12" t="s">
        <v>17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48</v>
      </c>
      <c r="E50" s="12" t="s">
        <v>28</v>
      </c>
      <c r="F50" s="13" t="n">
        <v>25.0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44</v>
      </c>
      <c r="E51" s="12" t="s">
        <v>28</v>
      </c>
      <c r="F51" s="14" t="n">
        <v>0.2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56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57</v>
      </c>
      <c r="E54" s="12" t="s">
        <v>33</v>
      </c>
      <c r="F54" s="13" t="n">
        <v>64.0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33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33</v>
      </c>
      <c r="F56" s="13" t="n">
        <v>18.0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60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33</v>
      </c>
      <c r="F59" s="13" t="n">
        <v>12.0</v>
      </c>
      <c r="G59" s="16"/>
      <c r="I59" s="17" t="n">
        <v>50.0</v>
      </c>
      <c r="J59" s="18" t="n">
        <v>4.0</v>
      </c>
    </row>
    <row r="60" ht="42.0" customHeight="true">
      <c r="A60" s="10" t="s">
        <v>63</v>
      </c>
      <c r="B60" s="11"/>
      <c r="C60" s="11"/>
      <c r="D60" s="11"/>
      <c r="E60" s="12" t="s">
        <v>13</v>
      </c>
      <c r="F60" s="13" t="n">
        <v>1.0</v>
      </c>
      <c r="G60" s="15">
        <f>G61+G64</f>
      </c>
      <c r="I60" s="17" t="n">
        <v>51.0</v>
      </c>
      <c r="J60" s="18" t="n">
        <v>1.0</v>
      </c>
    </row>
    <row r="61" ht="42.0" customHeight="true">
      <c r="A61" s="10"/>
      <c r="B61" s="11" t="s">
        <v>64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65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66</v>
      </c>
      <c r="E63" s="12" t="s">
        <v>33</v>
      </c>
      <c r="F63" s="13" t="n">
        <v>105.0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67</v>
      </c>
      <c r="C64" s="11"/>
      <c r="D64" s="11"/>
      <c r="E64" s="12" t="s">
        <v>13</v>
      </c>
      <c r="F64" s="13" t="n">
        <v>1.0</v>
      </c>
      <c r="G64" s="15">
        <f>G65+G67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68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69</v>
      </c>
      <c r="E66" s="12" t="s">
        <v>70</v>
      </c>
      <c r="F66" s="13" t="n">
        <v>4.0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71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72</v>
      </c>
      <c r="E68" s="12" t="s">
        <v>73</v>
      </c>
      <c r="F68" s="13" t="n">
        <v>100.0</v>
      </c>
      <c r="G68" s="16"/>
      <c r="I68" s="17" t="n">
        <v>59.0</v>
      </c>
      <c r="J68" s="18" t="n">
        <v>4.0</v>
      </c>
    </row>
    <row r="69" ht="42.0" customHeight="true">
      <c r="A69" s="10" t="s">
        <v>74</v>
      </c>
      <c r="B69" s="11"/>
      <c r="C69" s="11"/>
      <c r="D69" s="11"/>
      <c r="E69" s="12" t="s">
        <v>13</v>
      </c>
      <c r="F69" s="13" t="n">
        <v>1.0</v>
      </c>
      <c r="G69" s="15">
        <f>G11+G21+G31+G52+G57+G61+G64</f>
      </c>
      <c r="I69" s="17" t="n">
        <v>60.0</v>
      </c>
      <c r="J69" s="18" t="n">
        <v>20.0</v>
      </c>
    </row>
    <row r="70" ht="42.0" customHeight="true">
      <c r="A70" s="10" t="s">
        <v>75</v>
      </c>
      <c r="B70" s="11"/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200.0</v>
      </c>
    </row>
    <row r="71" ht="42.0" customHeight="true">
      <c r="A71" s="10"/>
      <c r="B71" s="11" t="s">
        <v>76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77</v>
      </c>
      <c r="B72" s="11"/>
      <c r="C72" s="11"/>
      <c r="D72" s="11"/>
      <c r="E72" s="12" t="s">
        <v>13</v>
      </c>
      <c r="F72" s="13" t="n">
        <v>1.0</v>
      </c>
      <c r="G72" s="15">
        <f>G69+G70</f>
      </c>
      <c r="I72" s="17" t="n">
        <v>63.0</v>
      </c>
      <c r="J72" s="18"/>
    </row>
    <row r="73" ht="42.0" customHeight="true">
      <c r="A73" s="10"/>
      <c r="B73" s="11" t="s">
        <v>78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79</v>
      </c>
      <c r="B74" s="11"/>
      <c r="C74" s="11"/>
      <c r="D74" s="11"/>
      <c r="E74" s="12" t="s">
        <v>13</v>
      </c>
      <c r="F74" s="13" t="n">
        <v>1.0</v>
      </c>
      <c r="G74" s="15">
        <f>G69+G70+G73</f>
      </c>
      <c r="I74" s="17" t="n">
        <v>65.0</v>
      </c>
      <c r="J74" s="18"/>
    </row>
    <row r="75" ht="42.0" customHeight="true">
      <c r="A75" s="10"/>
      <c r="B75" s="11" t="s">
        <v>80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81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82</v>
      </c>
      <c r="B77" s="20"/>
      <c r="C77" s="20"/>
      <c r="D77" s="20"/>
      <c r="E77" s="21" t="s">
        <v>83</v>
      </c>
      <c r="F77" s="22" t="s">
        <v>83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D28"/>
    <mergeCell ref="D29"/>
    <mergeCell ref="D30"/>
    <mergeCell ref="B31:D31"/>
    <mergeCell ref="C32:D32"/>
    <mergeCell ref="D33"/>
    <mergeCell ref="D34"/>
    <mergeCell ref="D35"/>
    <mergeCell ref="C36:D36"/>
    <mergeCell ref="D37"/>
    <mergeCell ref="D38"/>
    <mergeCell ref="D39"/>
    <mergeCell ref="D40"/>
    <mergeCell ref="D41"/>
    <mergeCell ref="C42:D42"/>
    <mergeCell ref="D43"/>
    <mergeCell ref="D44"/>
    <mergeCell ref="D45"/>
    <mergeCell ref="D46"/>
    <mergeCell ref="D47"/>
    <mergeCell ref="C48:D48"/>
    <mergeCell ref="D49"/>
    <mergeCell ref="D50"/>
    <mergeCell ref="D51"/>
    <mergeCell ref="B52:D52"/>
    <mergeCell ref="C53:D53"/>
    <mergeCell ref="D54"/>
    <mergeCell ref="D55"/>
    <mergeCell ref="D56"/>
    <mergeCell ref="B57:D57"/>
    <mergeCell ref="C58:D58"/>
    <mergeCell ref="D59"/>
    <mergeCell ref="A60:D60"/>
    <mergeCell ref="B61:D61"/>
    <mergeCell ref="C62:D62"/>
    <mergeCell ref="D63"/>
    <mergeCell ref="B64:D64"/>
    <mergeCell ref="C65:D65"/>
    <mergeCell ref="D66"/>
    <mergeCell ref="C67:D67"/>
    <mergeCell ref="D68"/>
    <mergeCell ref="A69:D69"/>
    <mergeCell ref="A70:D70"/>
    <mergeCell ref="B71:D71"/>
    <mergeCell ref="A72:D72"/>
    <mergeCell ref="B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2025-08-18T05:52:30Z</dcterms:created>
  <dc:creator>Apache POI</dc:creator>
</cp:coreProperties>
</file>